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https://officenationalstatistics.sharepoint.com/sites/cencsod/Limited Access 2021 Census data/Topic Summary Calculated Values Limited/small_populations_Limited/transformed_files_jim_bryant/"/>
    </mc:Choice>
  </mc:AlternateContent>
  <xr:revisionPtr revIDLastSave="11" documentId="11_AC108FBB84DA09D80C5773759BD809F6F845C36D" xr6:coauthVersionLast="47" xr6:coauthVersionMax="47" xr10:uidLastSave="{B8C7CEDA-9031-420E-BE5D-049D45344F7F}"/>
  <bookViews>
    <workbookView xWindow="-108" yWindow="-108" windowWidth="23256" windowHeight="12576" xr2:uid="{00000000-000D-0000-FFFF-FFFF00000000}"/>
  </bookViews>
  <sheets>
    <sheet name="Data" sheetId="1" r:id="rId1"/>
    <sheet name="Metadata"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2" i="2" l="1"/>
  <c r="B29" i="2"/>
  <c r="B26" i="2"/>
  <c r="B23" i="2"/>
  <c r="B17" i="2"/>
</calcChain>
</file>

<file path=xl/sharedStrings.xml><?xml version="1.0" encoding="utf-8"?>
<sst xmlns="http://schemas.openxmlformats.org/spreadsheetml/2006/main" count="355" uniqueCount="116">
  <si>
    <t>Data for Valmiki religion, ethnic group and both religion and ethnic group by sex by five-year age bands</t>
  </si>
  <si>
    <t>This worksheet contains one table.</t>
  </si>
  <si>
    <t>Geography Code</t>
  </si>
  <si>
    <t>Geography Label</t>
  </si>
  <si>
    <t>Area type</t>
  </si>
  <si>
    <t>Sex (2 categories) Code</t>
  </si>
  <si>
    <t>Sex (2 categories) Label</t>
  </si>
  <si>
    <t>Age (B) (18 categories) Code</t>
  </si>
  <si>
    <t>Age (B) (18 categories) Label</t>
  </si>
  <si>
    <t>Count</t>
  </si>
  <si>
    <t>K04000001</t>
  </si>
  <si>
    <t>England and Wales</t>
  </si>
  <si>
    <t>1</t>
  </si>
  <si>
    <t>Female</t>
  </si>
  <si>
    <t>Aged 4 years and under</t>
  </si>
  <si>
    <t>15</t>
  </si>
  <si>
    <t>2</t>
  </si>
  <si>
    <t>Aged 5 to 9 years</t>
  </si>
  <si>
    <t>35</t>
  </si>
  <si>
    <t>3</t>
  </si>
  <si>
    <t>Aged 10 to 14 years</t>
  </si>
  <si>
    <t>30</t>
  </si>
  <si>
    <t>4</t>
  </si>
  <si>
    <t>Aged 15 to 19 years</t>
  </si>
  <si>
    <t>33</t>
  </si>
  <si>
    <t>5</t>
  </si>
  <si>
    <t>Aged 20 to 24 years</t>
  </si>
  <si>
    <t>6</t>
  </si>
  <si>
    <t>Aged 25 to 29 years</t>
  </si>
  <si>
    <t>22</t>
  </si>
  <si>
    <t>7</t>
  </si>
  <si>
    <t>Aged 30 to 34 years</t>
  </si>
  <si>
    <t>37</t>
  </si>
  <si>
    <t>8</t>
  </si>
  <si>
    <t>Aged 35 to 39 years</t>
  </si>
  <si>
    <t>48</t>
  </si>
  <si>
    <t>9</t>
  </si>
  <si>
    <t>Aged 40 to 44 years</t>
  </si>
  <si>
    <t>44</t>
  </si>
  <si>
    <t>10</t>
  </si>
  <si>
    <t>Aged 45 to 49 years</t>
  </si>
  <si>
    <t>11</t>
  </si>
  <si>
    <t>Aged 50 to 54 years</t>
  </si>
  <si>
    <t>12</t>
  </si>
  <si>
    <t>Aged 55 to 59 years</t>
  </si>
  <si>
    <t>34</t>
  </si>
  <si>
    <t>13</t>
  </si>
  <si>
    <t>Aged 60 to 64 years</t>
  </si>
  <si>
    <t>45</t>
  </si>
  <si>
    <t>14</t>
  </si>
  <si>
    <t>Aged 65 to 69 years</t>
  </si>
  <si>
    <t>31</t>
  </si>
  <si>
    <t>Aged 70 to 74 years</t>
  </si>
  <si>
    <t>24</t>
  </si>
  <si>
    <t>16</t>
  </si>
  <si>
    <t>Aged 75 to 79 years</t>
  </si>
  <si>
    <t>17</t>
  </si>
  <si>
    <t>Aged 80 to 84 years</t>
  </si>
  <si>
    <t>18</t>
  </si>
  <si>
    <t>Aged 85 years and over</t>
  </si>
  <si>
    <t>Male</t>
  </si>
  <si>
    <t>20</t>
  </si>
  <si>
    <t>32</t>
  </si>
  <si>
    <t>38</t>
  </si>
  <si>
    <t>26</t>
  </si>
  <si>
    <t>50</t>
  </si>
  <si>
    <t>53</t>
  </si>
  <si>
    <t>39</t>
  </si>
  <si>
    <t>29</t>
  </si>
  <si>
    <t>Metadata for Valmiki religion, ethnic group and both religion and ethnic group by sex by five-year age bands</t>
  </si>
  <si>
    <t>This worksheet contains one table of metadata.</t>
  </si>
  <si>
    <t>Metadata Field</t>
  </si>
  <si>
    <t>Metadata Content</t>
  </si>
  <si>
    <t>Title</t>
  </si>
  <si>
    <t>Valmiki religion, ethnic group and both religion and ethnic group by sex by five-year age bands</t>
  </si>
  <si>
    <t>Description</t>
  </si>
  <si>
    <t>This dataset provides Census 2021 estimates of the usual residents in England and Wales who identified as ‘Valmiki’ through either the religion or ethnic group question or through both questions by sex by five-year age bands. The estimates are as at Census Day, 21 March 2021.
The group comprises anyone who has identified as ‘Valmiki' using a write-in response option under one of the five high-level ethnic group categories (‘Asian, Asian British or Asian Welsh’, 'Black, Black British, Black Welsh, Caribbean or African', 'Mixed or Multiple ethnic groups', 'White' or 'Other ethnic group'). It also includes anyone who identified as ‘Valmiki’ in the religion question using the 'Any other religion, write-in' response option.
This dataset includes only the areas in which the population being counted is at least 200.</t>
  </si>
  <si>
    <t>Release Date</t>
  </si>
  <si>
    <t>25/09/2023</t>
  </si>
  <si>
    <t>Dataset Population</t>
  </si>
  <si>
    <t>All usual residents with Valmiki religion, ethnic group and both religion and ethnic group</t>
  </si>
  <si>
    <t>Unit of Measure</t>
  </si>
  <si>
    <t>Person</t>
  </si>
  <si>
    <t>Contact Email</t>
  </si>
  <si>
    <t>census.customerservices@ons.gov.uk</t>
  </si>
  <si>
    <t>Contact Telephone Number</t>
  </si>
  <si>
    <t>+44 1329 444972</t>
  </si>
  <si>
    <t>Statistical Disclosure Control Statement</t>
  </si>
  <si>
    <t>Sometimes we need to make changes to data if it is possible to identify individuals. This is known as statistical disclosure control. In Census 2021, we: swapped records (targeted record swapping), for example, if a household was likely to be identified in datasets because it has unusual characteristics, we swapped the record with a similar one from a nearby small area (very unusual households could be swapped with one in a nearby local authority) and added small changes to some counts (cell key perturbation), for example, we might change a count of four to a three or a five – this might make small differences between tables depending on how the data are broken down when we applied perturbation.</t>
  </si>
  <si>
    <t>Area Types</t>
  </si>
  <si>
    <t>Area Type Summary</t>
  </si>
  <si>
    <t>Census 2021 statistics are published for a number of different geographies. These can be large, for example the whole of England, or small, for example an output area (OA), the lowest level of geography for which statistics are produced.
For higher levels of geography, more detailed statistics can be produced. When a lower level of geography is used, such as output areas (which have a minimum of 100 persons), the statistics produced have less detail. This is to protect the confidentiality of people and ensure that individuals or
their characteristics cannot be identified.</t>
  </si>
  <si>
    <t>Variable Name</t>
  </si>
  <si>
    <t>Age</t>
  </si>
  <si>
    <t>Variable Description</t>
  </si>
  <si>
    <t>A person’s age on Census Day, 21 March 2021 in England and Wales. Infants aged under 1 year are classified as 0 years of age.</t>
  </si>
  <si>
    <t>Quality Note</t>
  </si>
  <si>
    <t>Estimates for single year of age between ages 90 and 100+ are less reliable than other ages. Estimation and adjustment at these ages was based on the age range 90+ rather than five-year age bands.</t>
  </si>
  <si>
    <t>Quality Statement URL</t>
  </si>
  <si>
    <t>Sex</t>
  </si>
  <si>
    <t>This is the sex recorded by the person completing the census. The options were “Female” and “Male”.</t>
  </si>
  <si>
    <t>Version Number</t>
  </si>
  <si>
    <t>Related Content Title</t>
  </si>
  <si>
    <t>Small Populations</t>
  </si>
  <si>
    <t>Related Content Description</t>
  </si>
  <si>
    <t>Small population tables provide census data for some of the key characteristics of people in specific small population groups - for example individuals of an ethnic group, a country of birth, a religion or a national identity - in which the small size of the total population in that group means confidentiality constraints limit the release of more detailed standard statistics.</t>
  </si>
  <si>
    <t>Related Content URL</t>
  </si>
  <si>
    <t>Small population groups, England and Wales: Census 2021</t>
  </si>
  <si>
    <t>Statistics about small population groups, Census 2021 data</t>
  </si>
  <si>
    <t>Census 2021 dictionary</t>
  </si>
  <si>
    <t>Definitions, variables and classifications to help when using Census 2021 data.</t>
  </si>
  <si>
    <t>Source</t>
  </si>
  <si>
    <t>Office for National Statistics © Crown Copyright 2023</t>
  </si>
  <si>
    <t>Copyright Statement and Terms and Conditions</t>
  </si>
  <si>
    <t>All material on the Office for National Statistics (ONS) website is subject to Crown Copyright protection unless otherwise indicated. These statistics may be used, excluding logos, under the terms of the Open Government Licence.</t>
  </si>
  <si>
    <t>Licence URL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</si>
</sst>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sz val="12"/>
      <name val="Calibri"/>
    </font>
    <font>
      <b/>
      <sz val="15"/>
      <color theme="3"/>
      <name val="Calibri"/>
      <family val="2"/>
      <scheme val="minor"/>
    </font>
    <font>
      <u/>
      <sz val="12"/>
      <color rgb="FF0000FF"/>
      <name val="Calibri"/>
    </font>
  </fonts>
  <fills count="2">
    <fill>
      <patternFill patternType="none"/>
    </fill>
    <fill>
      <patternFill patternType="gray125"/>
    </fill>
  </fills>
  <borders count="2">
    <border>
      <left/>
      <right/>
      <top/>
      <bottom/>
      <diagonal/>
    </border>
    <border>
      <left/>
      <right/>
      <top/>
      <bottom style="thick">
        <color theme="4"/>
      </bottom>
      <diagonal/>
    </border>
  </borders>
  <cellStyleXfs count="2">
    <xf numFmtId="0" fontId="0" fillId="0" borderId="0"/>
    <xf numFmtId="0" fontId="2" fillId="0" borderId="1"/>
  </cellStyleXfs>
  <cellXfs count="5">
    <xf numFmtId="0" fontId="0" fillId="0" borderId="0" xfId="0"/>
    <xf numFmtId="0" fontId="2" fillId="0" borderId="1" xfId="1"/>
    <xf numFmtId="0" fontId="1" fillId="0" borderId="0" xfId="0" applyFont="1"/>
    <xf numFmtId="0" fontId="1" fillId="0" borderId="0" xfId="0" applyFont="1" applyAlignment="1">
      <alignment horizontal="left" vertical="center" wrapText="1"/>
    </xf>
    <xf numFmtId="0" fontId="3" fillId="0" borderId="0" xfId="0" applyFont="1" applyAlignment="1">
      <alignment horizontal="left" vertical="center" wrapText="1"/>
    </xf>
  </cellXfs>
  <cellStyles count="2">
    <cellStyle name="Heading 1" xfId="1" builtinId="16"/>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Data" displayName="Data" ref="A3:H39">
  <autoFilter ref="A3:H39" xr:uid="{00000000-0009-0000-0100-000001000000}"/>
  <tableColumns count="8">
    <tableColumn id="1" xr3:uid="{00000000-0010-0000-0000-000001000000}" name="Geography Code"/>
    <tableColumn id="2" xr3:uid="{00000000-0010-0000-0000-000002000000}" name="Geography Label"/>
    <tableColumn id="3" xr3:uid="{00000000-0010-0000-0000-000003000000}" name="Area type"/>
    <tableColumn id="4" xr3:uid="{00000000-0010-0000-0000-000004000000}" name="Sex (2 categories) Code"/>
    <tableColumn id="5" xr3:uid="{00000000-0010-0000-0000-000005000000}" name="Sex (2 categories) Label"/>
    <tableColumn id="6" xr3:uid="{00000000-0010-0000-0000-000006000000}" name="Age (B) (18 categories) Code"/>
    <tableColumn id="7" xr3:uid="{00000000-0010-0000-0000-000007000000}" name="Age (B) (18 categories) Label"/>
    <tableColumn id="8" xr3:uid="{00000000-0010-0000-0000-000008000000}" name="Count"/>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Metadata" displayName="Metadata" ref="A3:B32">
  <autoFilter ref="A3:B32" xr:uid="{00000000-0009-0000-0100-000002000000}"/>
  <tableColumns count="2">
    <tableColumn id="1" xr3:uid="{00000000-0010-0000-0100-000001000000}" name="Metadata Field"/>
    <tableColumn id="2" xr3:uid="{00000000-0010-0000-0100-000002000000}" name="Metadata Content"/>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9"/>
  <sheetViews>
    <sheetView tabSelected="1" workbookViewId="0"/>
  </sheetViews>
  <sheetFormatPr defaultRowHeight="14.4" x14ac:dyDescent="0.3"/>
  <cols>
    <col min="1" max="1" width="16" customWidth="1"/>
    <col min="2" max="3" width="19" customWidth="1"/>
    <col min="4" max="4" width="25" customWidth="1"/>
    <col min="5" max="5" width="26" customWidth="1"/>
    <col min="6" max="6" width="30" customWidth="1"/>
    <col min="7" max="7" width="31" customWidth="1"/>
    <col min="8" max="8" width="7" customWidth="1"/>
  </cols>
  <sheetData>
    <row r="1" spans="1:8" ht="19.8" x14ac:dyDescent="0.4">
      <c r="A1" s="1" t="s">
        <v>0</v>
      </c>
    </row>
    <row r="2" spans="1:8" ht="15.6" x14ac:dyDescent="0.3">
      <c r="A2" s="2" t="s">
        <v>1</v>
      </c>
    </row>
    <row r="3" spans="1:8" ht="31.2" x14ac:dyDescent="0.3">
      <c r="A3" s="3" t="s">
        <v>2</v>
      </c>
      <c r="B3" s="3" t="s">
        <v>3</v>
      </c>
      <c r="C3" s="3" t="s">
        <v>4</v>
      </c>
      <c r="D3" s="3" t="s">
        <v>5</v>
      </c>
      <c r="E3" s="3" t="s">
        <v>6</v>
      </c>
      <c r="F3" s="3" t="s">
        <v>7</v>
      </c>
      <c r="G3" s="3" t="s">
        <v>8</v>
      </c>
      <c r="H3" s="3" t="s">
        <v>9</v>
      </c>
    </row>
    <row r="4" spans="1:8" ht="15.6" x14ac:dyDescent="0.3">
      <c r="A4" s="3" t="s">
        <v>10</v>
      </c>
      <c r="B4" s="3" t="s">
        <v>11</v>
      </c>
      <c r="C4" s="3" t="s">
        <v>11</v>
      </c>
      <c r="D4" s="3" t="s">
        <v>12</v>
      </c>
      <c r="E4" s="3" t="s">
        <v>13</v>
      </c>
      <c r="F4" s="3" t="s">
        <v>12</v>
      </c>
      <c r="G4" s="3" t="s">
        <v>14</v>
      </c>
      <c r="H4" s="3" t="s">
        <v>15</v>
      </c>
    </row>
    <row r="5" spans="1:8" ht="15.6" x14ac:dyDescent="0.3">
      <c r="A5" s="3" t="s">
        <v>10</v>
      </c>
      <c r="B5" s="3" t="s">
        <v>11</v>
      </c>
      <c r="C5" s="3" t="s">
        <v>11</v>
      </c>
      <c r="D5" s="3" t="s">
        <v>12</v>
      </c>
      <c r="E5" s="3" t="s">
        <v>13</v>
      </c>
      <c r="F5" s="3" t="s">
        <v>16</v>
      </c>
      <c r="G5" s="3" t="s">
        <v>17</v>
      </c>
      <c r="H5" s="3" t="s">
        <v>18</v>
      </c>
    </row>
    <row r="6" spans="1:8" ht="15.6" x14ac:dyDescent="0.3">
      <c r="A6" s="3" t="s">
        <v>10</v>
      </c>
      <c r="B6" s="3" t="s">
        <v>11</v>
      </c>
      <c r="C6" s="3" t="s">
        <v>11</v>
      </c>
      <c r="D6" s="3" t="s">
        <v>12</v>
      </c>
      <c r="E6" s="3" t="s">
        <v>13</v>
      </c>
      <c r="F6" s="3" t="s">
        <v>19</v>
      </c>
      <c r="G6" s="3" t="s">
        <v>20</v>
      </c>
      <c r="H6" s="3" t="s">
        <v>21</v>
      </c>
    </row>
    <row r="7" spans="1:8" ht="15.6" x14ac:dyDescent="0.3">
      <c r="A7" s="3" t="s">
        <v>10</v>
      </c>
      <c r="B7" s="3" t="s">
        <v>11</v>
      </c>
      <c r="C7" s="3" t="s">
        <v>11</v>
      </c>
      <c r="D7" s="3" t="s">
        <v>12</v>
      </c>
      <c r="E7" s="3" t="s">
        <v>13</v>
      </c>
      <c r="F7" s="3" t="s">
        <v>22</v>
      </c>
      <c r="G7" s="3" t="s">
        <v>23</v>
      </c>
      <c r="H7" s="3" t="s">
        <v>24</v>
      </c>
    </row>
    <row r="8" spans="1:8" ht="15.6" x14ac:dyDescent="0.3">
      <c r="A8" s="3" t="s">
        <v>10</v>
      </c>
      <c r="B8" s="3" t="s">
        <v>11</v>
      </c>
      <c r="C8" s="3" t="s">
        <v>11</v>
      </c>
      <c r="D8" s="3" t="s">
        <v>12</v>
      </c>
      <c r="E8" s="3" t="s">
        <v>13</v>
      </c>
      <c r="F8" s="3" t="s">
        <v>25</v>
      </c>
      <c r="G8" s="3" t="s">
        <v>26</v>
      </c>
      <c r="H8" s="3" t="s">
        <v>21</v>
      </c>
    </row>
    <row r="9" spans="1:8" ht="15.6" x14ac:dyDescent="0.3">
      <c r="A9" s="3" t="s">
        <v>10</v>
      </c>
      <c r="B9" s="3" t="s">
        <v>11</v>
      </c>
      <c r="C9" s="3" t="s">
        <v>11</v>
      </c>
      <c r="D9" s="3" t="s">
        <v>12</v>
      </c>
      <c r="E9" s="3" t="s">
        <v>13</v>
      </c>
      <c r="F9" s="3" t="s">
        <v>27</v>
      </c>
      <c r="G9" s="3" t="s">
        <v>28</v>
      </c>
      <c r="H9" s="3" t="s">
        <v>29</v>
      </c>
    </row>
    <row r="10" spans="1:8" ht="15.6" x14ac:dyDescent="0.3">
      <c r="A10" s="3" t="s">
        <v>10</v>
      </c>
      <c r="B10" s="3" t="s">
        <v>11</v>
      </c>
      <c r="C10" s="3" t="s">
        <v>11</v>
      </c>
      <c r="D10" s="3" t="s">
        <v>12</v>
      </c>
      <c r="E10" s="3" t="s">
        <v>13</v>
      </c>
      <c r="F10" s="3" t="s">
        <v>30</v>
      </c>
      <c r="G10" s="3" t="s">
        <v>31</v>
      </c>
      <c r="H10" s="3" t="s">
        <v>32</v>
      </c>
    </row>
    <row r="11" spans="1:8" ht="15.6" x14ac:dyDescent="0.3">
      <c r="A11" s="3" t="s">
        <v>10</v>
      </c>
      <c r="B11" s="3" t="s">
        <v>11</v>
      </c>
      <c r="C11" s="3" t="s">
        <v>11</v>
      </c>
      <c r="D11" s="3" t="s">
        <v>12</v>
      </c>
      <c r="E11" s="3" t="s">
        <v>13</v>
      </c>
      <c r="F11" s="3" t="s">
        <v>33</v>
      </c>
      <c r="G11" s="3" t="s">
        <v>34</v>
      </c>
      <c r="H11" s="3" t="s">
        <v>35</v>
      </c>
    </row>
    <row r="12" spans="1:8" ht="15.6" x14ac:dyDescent="0.3">
      <c r="A12" s="3" t="s">
        <v>10</v>
      </c>
      <c r="B12" s="3" t="s">
        <v>11</v>
      </c>
      <c r="C12" s="3" t="s">
        <v>11</v>
      </c>
      <c r="D12" s="3" t="s">
        <v>12</v>
      </c>
      <c r="E12" s="3" t="s">
        <v>13</v>
      </c>
      <c r="F12" s="3" t="s">
        <v>36</v>
      </c>
      <c r="G12" s="3" t="s">
        <v>37</v>
      </c>
      <c r="H12" s="3" t="s">
        <v>38</v>
      </c>
    </row>
    <row r="13" spans="1:8" ht="15.6" x14ac:dyDescent="0.3">
      <c r="A13" s="3" t="s">
        <v>10</v>
      </c>
      <c r="B13" s="3" t="s">
        <v>11</v>
      </c>
      <c r="C13" s="3" t="s">
        <v>11</v>
      </c>
      <c r="D13" s="3" t="s">
        <v>12</v>
      </c>
      <c r="E13" s="3" t="s">
        <v>13</v>
      </c>
      <c r="F13" s="3" t="s">
        <v>39</v>
      </c>
      <c r="G13" s="3" t="s">
        <v>40</v>
      </c>
      <c r="H13" s="3" t="s">
        <v>18</v>
      </c>
    </row>
    <row r="14" spans="1:8" ht="15.6" x14ac:dyDescent="0.3">
      <c r="A14" s="3" t="s">
        <v>10</v>
      </c>
      <c r="B14" s="3" t="s">
        <v>11</v>
      </c>
      <c r="C14" s="3" t="s">
        <v>11</v>
      </c>
      <c r="D14" s="3" t="s">
        <v>12</v>
      </c>
      <c r="E14" s="3" t="s">
        <v>13</v>
      </c>
      <c r="F14" s="3" t="s">
        <v>41</v>
      </c>
      <c r="G14" s="3" t="s">
        <v>42</v>
      </c>
      <c r="H14" s="3" t="s">
        <v>24</v>
      </c>
    </row>
    <row r="15" spans="1:8" ht="15.6" x14ac:dyDescent="0.3">
      <c r="A15" s="3" t="s">
        <v>10</v>
      </c>
      <c r="B15" s="3" t="s">
        <v>11</v>
      </c>
      <c r="C15" s="3" t="s">
        <v>11</v>
      </c>
      <c r="D15" s="3" t="s">
        <v>12</v>
      </c>
      <c r="E15" s="3" t="s">
        <v>13</v>
      </c>
      <c r="F15" s="3" t="s">
        <v>43</v>
      </c>
      <c r="G15" s="3" t="s">
        <v>44</v>
      </c>
      <c r="H15" s="3" t="s">
        <v>45</v>
      </c>
    </row>
    <row r="16" spans="1:8" ht="15.6" x14ac:dyDescent="0.3">
      <c r="A16" s="3" t="s">
        <v>10</v>
      </c>
      <c r="B16" s="3" t="s">
        <v>11</v>
      </c>
      <c r="C16" s="3" t="s">
        <v>11</v>
      </c>
      <c r="D16" s="3" t="s">
        <v>12</v>
      </c>
      <c r="E16" s="3" t="s">
        <v>13</v>
      </c>
      <c r="F16" s="3" t="s">
        <v>46</v>
      </c>
      <c r="G16" s="3" t="s">
        <v>47</v>
      </c>
      <c r="H16" s="3" t="s">
        <v>48</v>
      </c>
    </row>
    <row r="17" spans="1:8" ht="15.6" x14ac:dyDescent="0.3">
      <c r="A17" s="3" t="s">
        <v>10</v>
      </c>
      <c r="B17" s="3" t="s">
        <v>11</v>
      </c>
      <c r="C17" s="3" t="s">
        <v>11</v>
      </c>
      <c r="D17" s="3" t="s">
        <v>12</v>
      </c>
      <c r="E17" s="3" t="s">
        <v>13</v>
      </c>
      <c r="F17" s="3" t="s">
        <v>49</v>
      </c>
      <c r="G17" s="3" t="s">
        <v>50</v>
      </c>
      <c r="H17" s="3" t="s">
        <v>51</v>
      </c>
    </row>
    <row r="18" spans="1:8" ht="15.6" x14ac:dyDescent="0.3">
      <c r="A18" s="3" t="s">
        <v>10</v>
      </c>
      <c r="B18" s="3" t="s">
        <v>11</v>
      </c>
      <c r="C18" s="3" t="s">
        <v>11</v>
      </c>
      <c r="D18" s="3" t="s">
        <v>12</v>
      </c>
      <c r="E18" s="3" t="s">
        <v>13</v>
      </c>
      <c r="F18" s="3" t="s">
        <v>15</v>
      </c>
      <c r="G18" s="3" t="s">
        <v>52</v>
      </c>
      <c r="H18" s="3" t="s">
        <v>53</v>
      </c>
    </row>
    <row r="19" spans="1:8" ht="15.6" x14ac:dyDescent="0.3">
      <c r="A19" s="3" t="s">
        <v>10</v>
      </c>
      <c r="B19" s="3" t="s">
        <v>11</v>
      </c>
      <c r="C19" s="3" t="s">
        <v>11</v>
      </c>
      <c r="D19" s="3" t="s">
        <v>12</v>
      </c>
      <c r="E19" s="3" t="s">
        <v>13</v>
      </c>
      <c r="F19" s="3" t="s">
        <v>54</v>
      </c>
      <c r="G19" s="3" t="s">
        <v>55</v>
      </c>
      <c r="H19" s="3" t="s">
        <v>43</v>
      </c>
    </row>
    <row r="20" spans="1:8" ht="15.6" x14ac:dyDescent="0.3">
      <c r="A20" s="3" t="s">
        <v>10</v>
      </c>
      <c r="B20" s="3" t="s">
        <v>11</v>
      </c>
      <c r="C20" s="3" t="s">
        <v>11</v>
      </c>
      <c r="D20" s="3" t="s">
        <v>12</v>
      </c>
      <c r="E20" s="3" t="s">
        <v>13</v>
      </c>
      <c r="F20" s="3" t="s">
        <v>56</v>
      </c>
      <c r="G20" s="3" t="s">
        <v>57</v>
      </c>
      <c r="H20" s="3" t="s">
        <v>27</v>
      </c>
    </row>
    <row r="21" spans="1:8" ht="15.6" x14ac:dyDescent="0.3">
      <c r="A21" s="3" t="s">
        <v>10</v>
      </c>
      <c r="B21" s="3" t="s">
        <v>11</v>
      </c>
      <c r="C21" s="3" t="s">
        <v>11</v>
      </c>
      <c r="D21" s="3" t="s">
        <v>12</v>
      </c>
      <c r="E21" s="3" t="s">
        <v>13</v>
      </c>
      <c r="F21" s="3" t="s">
        <v>58</v>
      </c>
      <c r="G21" s="3" t="s">
        <v>59</v>
      </c>
      <c r="H21" s="3" t="s">
        <v>19</v>
      </c>
    </row>
    <row r="22" spans="1:8" ht="15.6" x14ac:dyDescent="0.3">
      <c r="A22" s="3" t="s">
        <v>10</v>
      </c>
      <c r="B22" s="3" t="s">
        <v>11</v>
      </c>
      <c r="C22" s="3" t="s">
        <v>11</v>
      </c>
      <c r="D22" s="3" t="s">
        <v>16</v>
      </c>
      <c r="E22" s="3" t="s">
        <v>60</v>
      </c>
      <c r="F22" s="3" t="s">
        <v>12</v>
      </c>
      <c r="G22" s="3" t="s">
        <v>14</v>
      </c>
      <c r="H22" s="3" t="s">
        <v>61</v>
      </c>
    </row>
    <row r="23" spans="1:8" ht="15.6" x14ac:dyDescent="0.3">
      <c r="A23" s="3" t="s">
        <v>10</v>
      </c>
      <c r="B23" s="3" t="s">
        <v>11</v>
      </c>
      <c r="C23" s="3" t="s">
        <v>11</v>
      </c>
      <c r="D23" s="3" t="s">
        <v>16</v>
      </c>
      <c r="E23" s="3" t="s">
        <v>60</v>
      </c>
      <c r="F23" s="3" t="s">
        <v>16</v>
      </c>
      <c r="G23" s="3" t="s">
        <v>17</v>
      </c>
      <c r="H23" s="3" t="s">
        <v>62</v>
      </c>
    </row>
    <row r="24" spans="1:8" ht="15.6" x14ac:dyDescent="0.3">
      <c r="A24" s="3" t="s">
        <v>10</v>
      </c>
      <c r="B24" s="3" t="s">
        <v>11</v>
      </c>
      <c r="C24" s="3" t="s">
        <v>11</v>
      </c>
      <c r="D24" s="3" t="s">
        <v>16</v>
      </c>
      <c r="E24" s="3" t="s">
        <v>60</v>
      </c>
      <c r="F24" s="3" t="s">
        <v>19</v>
      </c>
      <c r="G24" s="3" t="s">
        <v>20</v>
      </c>
      <c r="H24" s="3" t="s">
        <v>45</v>
      </c>
    </row>
    <row r="25" spans="1:8" ht="15.6" x14ac:dyDescent="0.3">
      <c r="A25" s="3" t="s">
        <v>10</v>
      </c>
      <c r="B25" s="3" t="s">
        <v>11</v>
      </c>
      <c r="C25" s="3" t="s">
        <v>11</v>
      </c>
      <c r="D25" s="3" t="s">
        <v>16</v>
      </c>
      <c r="E25" s="3" t="s">
        <v>60</v>
      </c>
      <c r="F25" s="3" t="s">
        <v>22</v>
      </c>
      <c r="G25" s="3" t="s">
        <v>23</v>
      </c>
      <c r="H25" s="3" t="s">
        <v>63</v>
      </c>
    </row>
    <row r="26" spans="1:8" ht="15.6" x14ac:dyDescent="0.3">
      <c r="A26" s="3" t="s">
        <v>10</v>
      </c>
      <c r="B26" s="3" t="s">
        <v>11</v>
      </c>
      <c r="C26" s="3" t="s">
        <v>11</v>
      </c>
      <c r="D26" s="3" t="s">
        <v>16</v>
      </c>
      <c r="E26" s="3" t="s">
        <v>60</v>
      </c>
      <c r="F26" s="3" t="s">
        <v>25</v>
      </c>
      <c r="G26" s="3" t="s">
        <v>26</v>
      </c>
      <c r="H26" s="3" t="s">
        <v>53</v>
      </c>
    </row>
    <row r="27" spans="1:8" ht="15.6" x14ac:dyDescent="0.3">
      <c r="A27" s="3" t="s">
        <v>10</v>
      </c>
      <c r="B27" s="3" t="s">
        <v>11</v>
      </c>
      <c r="C27" s="3" t="s">
        <v>11</v>
      </c>
      <c r="D27" s="3" t="s">
        <v>16</v>
      </c>
      <c r="E27" s="3" t="s">
        <v>60</v>
      </c>
      <c r="F27" s="3" t="s">
        <v>27</v>
      </c>
      <c r="G27" s="3" t="s">
        <v>28</v>
      </c>
      <c r="H27" s="3" t="s">
        <v>64</v>
      </c>
    </row>
    <row r="28" spans="1:8" ht="15.6" x14ac:dyDescent="0.3">
      <c r="A28" s="3" t="s">
        <v>10</v>
      </c>
      <c r="B28" s="3" t="s">
        <v>11</v>
      </c>
      <c r="C28" s="3" t="s">
        <v>11</v>
      </c>
      <c r="D28" s="3" t="s">
        <v>16</v>
      </c>
      <c r="E28" s="3" t="s">
        <v>60</v>
      </c>
      <c r="F28" s="3" t="s">
        <v>30</v>
      </c>
      <c r="G28" s="3" t="s">
        <v>31</v>
      </c>
      <c r="H28" s="3" t="s">
        <v>21</v>
      </c>
    </row>
    <row r="29" spans="1:8" ht="15.6" x14ac:dyDescent="0.3">
      <c r="A29" s="3" t="s">
        <v>10</v>
      </c>
      <c r="B29" s="3" t="s">
        <v>11</v>
      </c>
      <c r="C29" s="3" t="s">
        <v>11</v>
      </c>
      <c r="D29" s="3" t="s">
        <v>16</v>
      </c>
      <c r="E29" s="3" t="s">
        <v>60</v>
      </c>
      <c r="F29" s="3" t="s">
        <v>33</v>
      </c>
      <c r="G29" s="3" t="s">
        <v>34</v>
      </c>
      <c r="H29" s="3" t="s">
        <v>65</v>
      </c>
    </row>
    <row r="30" spans="1:8" ht="15.6" x14ac:dyDescent="0.3">
      <c r="A30" s="3" t="s">
        <v>10</v>
      </c>
      <c r="B30" s="3" t="s">
        <v>11</v>
      </c>
      <c r="C30" s="3" t="s">
        <v>11</v>
      </c>
      <c r="D30" s="3" t="s">
        <v>16</v>
      </c>
      <c r="E30" s="3" t="s">
        <v>60</v>
      </c>
      <c r="F30" s="3" t="s">
        <v>36</v>
      </c>
      <c r="G30" s="3" t="s">
        <v>37</v>
      </c>
      <c r="H30" s="3" t="s">
        <v>66</v>
      </c>
    </row>
    <row r="31" spans="1:8" ht="15.6" x14ac:dyDescent="0.3">
      <c r="A31" s="3" t="s">
        <v>10</v>
      </c>
      <c r="B31" s="3" t="s">
        <v>11</v>
      </c>
      <c r="C31" s="3" t="s">
        <v>11</v>
      </c>
      <c r="D31" s="3" t="s">
        <v>16</v>
      </c>
      <c r="E31" s="3" t="s">
        <v>60</v>
      </c>
      <c r="F31" s="3" t="s">
        <v>39</v>
      </c>
      <c r="G31" s="3" t="s">
        <v>40</v>
      </c>
      <c r="H31" s="3" t="s">
        <v>48</v>
      </c>
    </row>
    <row r="32" spans="1:8" ht="15.6" x14ac:dyDescent="0.3">
      <c r="A32" s="3" t="s">
        <v>10</v>
      </c>
      <c r="B32" s="3" t="s">
        <v>11</v>
      </c>
      <c r="C32" s="3" t="s">
        <v>11</v>
      </c>
      <c r="D32" s="3" t="s">
        <v>16</v>
      </c>
      <c r="E32" s="3" t="s">
        <v>60</v>
      </c>
      <c r="F32" s="3" t="s">
        <v>41</v>
      </c>
      <c r="G32" s="3" t="s">
        <v>42</v>
      </c>
      <c r="H32" s="3" t="s">
        <v>45</v>
      </c>
    </row>
    <row r="33" spans="1:8" ht="15.6" x14ac:dyDescent="0.3">
      <c r="A33" s="3" t="s">
        <v>10</v>
      </c>
      <c r="B33" s="3" t="s">
        <v>11</v>
      </c>
      <c r="C33" s="3" t="s">
        <v>11</v>
      </c>
      <c r="D33" s="3" t="s">
        <v>16</v>
      </c>
      <c r="E33" s="3" t="s">
        <v>60</v>
      </c>
      <c r="F33" s="3" t="s">
        <v>43</v>
      </c>
      <c r="G33" s="3" t="s">
        <v>44</v>
      </c>
      <c r="H33" s="3" t="s">
        <v>67</v>
      </c>
    </row>
    <row r="34" spans="1:8" ht="15.6" x14ac:dyDescent="0.3">
      <c r="A34" s="3" t="s">
        <v>10</v>
      </c>
      <c r="B34" s="3" t="s">
        <v>11</v>
      </c>
      <c r="C34" s="3" t="s">
        <v>11</v>
      </c>
      <c r="D34" s="3" t="s">
        <v>16</v>
      </c>
      <c r="E34" s="3" t="s">
        <v>60</v>
      </c>
      <c r="F34" s="3" t="s">
        <v>46</v>
      </c>
      <c r="G34" s="3" t="s">
        <v>47</v>
      </c>
      <c r="H34" s="3" t="s">
        <v>38</v>
      </c>
    </row>
    <row r="35" spans="1:8" ht="15.6" x14ac:dyDescent="0.3">
      <c r="A35" s="3" t="s">
        <v>10</v>
      </c>
      <c r="B35" s="3" t="s">
        <v>11</v>
      </c>
      <c r="C35" s="3" t="s">
        <v>11</v>
      </c>
      <c r="D35" s="3" t="s">
        <v>16</v>
      </c>
      <c r="E35" s="3" t="s">
        <v>60</v>
      </c>
      <c r="F35" s="3" t="s">
        <v>49</v>
      </c>
      <c r="G35" s="3" t="s">
        <v>50</v>
      </c>
      <c r="H35" s="3" t="s">
        <v>67</v>
      </c>
    </row>
    <row r="36" spans="1:8" ht="15.6" x14ac:dyDescent="0.3">
      <c r="A36" s="3" t="s">
        <v>10</v>
      </c>
      <c r="B36" s="3" t="s">
        <v>11</v>
      </c>
      <c r="C36" s="3" t="s">
        <v>11</v>
      </c>
      <c r="D36" s="3" t="s">
        <v>16</v>
      </c>
      <c r="E36" s="3" t="s">
        <v>60</v>
      </c>
      <c r="F36" s="3" t="s">
        <v>15</v>
      </c>
      <c r="G36" s="3" t="s">
        <v>52</v>
      </c>
      <c r="H36" s="3" t="s">
        <v>68</v>
      </c>
    </row>
    <row r="37" spans="1:8" ht="15.6" x14ac:dyDescent="0.3">
      <c r="A37" s="3" t="s">
        <v>10</v>
      </c>
      <c r="B37" s="3" t="s">
        <v>11</v>
      </c>
      <c r="C37" s="3" t="s">
        <v>11</v>
      </c>
      <c r="D37" s="3" t="s">
        <v>16</v>
      </c>
      <c r="E37" s="3" t="s">
        <v>60</v>
      </c>
      <c r="F37" s="3" t="s">
        <v>54</v>
      </c>
      <c r="G37" s="3" t="s">
        <v>55</v>
      </c>
      <c r="H37" s="3" t="s">
        <v>33</v>
      </c>
    </row>
    <row r="38" spans="1:8" ht="15.6" x14ac:dyDescent="0.3">
      <c r="A38" s="3" t="s">
        <v>10</v>
      </c>
      <c r="B38" s="3" t="s">
        <v>11</v>
      </c>
      <c r="C38" s="3" t="s">
        <v>11</v>
      </c>
      <c r="D38" s="3" t="s">
        <v>16</v>
      </c>
      <c r="E38" s="3" t="s">
        <v>60</v>
      </c>
      <c r="F38" s="3" t="s">
        <v>56</v>
      </c>
      <c r="G38" s="3" t="s">
        <v>57</v>
      </c>
      <c r="H38" s="3" t="s">
        <v>25</v>
      </c>
    </row>
    <row r="39" spans="1:8" ht="15.6" x14ac:dyDescent="0.3">
      <c r="A39" s="3" t="s">
        <v>10</v>
      </c>
      <c r="B39" s="3" t="s">
        <v>11</v>
      </c>
      <c r="C39" s="3" t="s">
        <v>11</v>
      </c>
      <c r="D39" s="3" t="s">
        <v>16</v>
      </c>
      <c r="E39" s="3" t="s">
        <v>60</v>
      </c>
      <c r="F39" s="3" t="s">
        <v>58</v>
      </c>
      <c r="G39" s="3" t="s">
        <v>59</v>
      </c>
      <c r="H39" s="3" t="s">
        <v>16</v>
      </c>
    </row>
  </sheetData>
  <pageMargins left="0.75" right="0.75" top="1" bottom="1" header="0.5" footer="0.5"/>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32"/>
  <sheetViews>
    <sheetView workbookViewId="0"/>
  </sheetViews>
  <sheetFormatPr defaultRowHeight="14.4" x14ac:dyDescent="0.3"/>
  <cols>
    <col min="1" max="1" width="44" customWidth="1"/>
    <col min="2" max="2" width="83" customWidth="1"/>
  </cols>
  <sheetData>
    <row r="1" spans="1:2" ht="19.8" x14ac:dyDescent="0.4">
      <c r="A1" s="1" t="s">
        <v>69</v>
      </c>
    </row>
    <row r="2" spans="1:2" ht="15.6" x14ac:dyDescent="0.3">
      <c r="A2" s="2" t="s">
        <v>70</v>
      </c>
    </row>
    <row r="3" spans="1:2" ht="15.6" x14ac:dyDescent="0.3">
      <c r="A3" s="3" t="s">
        <v>71</v>
      </c>
      <c r="B3" s="3" t="s">
        <v>72</v>
      </c>
    </row>
    <row r="4" spans="1:2" ht="31.2" x14ac:dyDescent="0.3">
      <c r="A4" s="3" t="s">
        <v>73</v>
      </c>
      <c r="B4" s="3" t="s">
        <v>74</v>
      </c>
    </row>
    <row r="5" spans="1:2" ht="218.4" x14ac:dyDescent="0.3">
      <c r="A5" s="3" t="s">
        <v>75</v>
      </c>
      <c r="B5" s="3" t="s">
        <v>76</v>
      </c>
    </row>
    <row r="6" spans="1:2" ht="15.6" x14ac:dyDescent="0.3">
      <c r="A6" s="3" t="s">
        <v>77</v>
      </c>
      <c r="B6" s="3" t="s">
        <v>78</v>
      </c>
    </row>
    <row r="7" spans="1:2" ht="31.2" x14ac:dyDescent="0.3">
      <c r="A7" s="3" t="s">
        <v>79</v>
      </c>
      <c r="B7" s="3" t="s">
        <v>80</v>
      </c>
    </row>
    <row r="8" spans="1:2" ht="15.6" x14ac:dyDescent="0.3">
      <c r="A8" s="3" t="s">
        <v>81</v>
      </c>
      <c r="B8" s="3" t="s">
        <v>82</v>
      </c>
    </row>
    <row r="9" spans="1:2" ht="15.6" x14ac:dyDescent="0.3">
      <c r="A9" s="3" t="s">
        <v>83</v>
      </c>
      <c r="B9" s="3" t="s">
        <v>84</v>
      </c>
    </row>
    <row r="10" spans="1:2" ht="15.6" x14ac:dyDescent="0.3">
      <c r="A10" s="3" t="s">
        <v>85</v>
      </c>
      <c r="B10" s="3" t="s">
        <v>86</v>
      </c>
    </row>
    <row r="11" spans="1:2" ht="140.4" x14ac:dyDescent="0.3">
      <c r="A11" s="3" t="s">
        <v>87</v>
      </c>
      <c r="B11" s="3" t="s">
        <v>88</v>
      </c>
    </row>
    <row r="12" spans="1:2" ht="15.6" x14ac:dyDescent="0.3">
      <c r="A12" s="3" t="s">
        <v>89</v>
      </c>
      <c r="B12" s="3" t="s">
        <v>11</v>
      </c>
    </row>
    <row r="13" spans="1:2" ht="124.8" x14ac:dyDescent="0.3">
      <c r="A13" s="3" t="s">
        <v>90</v>
      </c>
      <c r="B13" s="3" t="s">
        <v>91</v>
      </c>
    </row>
    <row r="14" spans="1:2" ht="15.6" x14ac:dyDescent="0.3">
      <c r="A14" s="3" t="s">
        <v>92</v>
      </c>
      <c r="B14" s="3" t="s">
        <v>93</v>
      </c>
    </row>
    <row r="15" spans="1:2" ht="31.2" x14ac:dyDescent="0.3">
      <c r="A15" s="3" t="s">
        <v>94</v>
      </c>
      <c r="B15" s="3" t="s">
        <v>95</v>
      </c>
    </row>
    <row r="16" spans="1:2" ht="46.8" x14ac:dyDescent="0.3">
      <c r="A16" s="3" t="s">
        <v>96</v>
      </c>
      <c r="B16" s="3" t="s">
        <v>97</v>
      </c>
    </row>
    <row r="17" spans="1:2" ht="31.2" x14ac:dyDescent="0.3">
      <c r="A17" s="3" t="s">
        <v>98</v>
      </c>
      <c r="B17" s="4" t="str">
        <f>HYPERLINK("https://www.ons.gov.uk/peoplepopulationandcommunity/populationandmigration/populationestimates/methodologies/demographyandmigrationqualityinformationforcensus2021", "Read more in our Demography and migration quality information for Census 2021 methodology")</f>
        <v>Read more in our Demography and migration quality information for Census 2021 methodology</v>
      </c>
    </row>
    <row r="18" spans="1:2" ht="15.6" x14ac:dyDescent="0.3">
      <c r="A18" s="3" t="s">
        <v>92</v>
      </c>
      <c r="B18" s="3" t="s">
        <v>99</v>
      </c>
    </row>
    <row r="19" spans="1:2" ht="31.2" x14ac:dyDescent="0.3">
      <c r="A19" s="3" t="s">
        <v>94</v>
      </c>
      <c r="B19" s="3" t="s">
        <v>100</v>
      </c>
    </row>
    <row r="20" spans="1:2" ht="15.6" x14ac:dyDescent="0.3">
      <c r="A20" s="3" t="s">
        <v>101</v>
      </c>
      <c r="B20" s="3" t="s">
        <v>12</v>
      </c>
    </row>
    <row r="21" spans="1:2" ht="15.6" x14ac:dyDescent="0.3">
      <c r="A21" s="3" t="s">
        <v>102</v>
      </c>
      <c r="B21" s="3" t="s">
        <v>103</v>
      </c>
    </row>
    <row r="22" spans="1:2" ht="78" x14ac:dyDescent="0.3">
      <c r="A22" s="3" t="s">
        <v>104</v>
      </c>
      <c r="B22" s="3" t="s">
        <v>105</v>
      </c>
    </row>
    <row r="23" spans="1:2" ht="15.6" x14ac:dyDescent="0.3">
      <c r="A23" s="3" t="s">
        <v>106</v>
      </c>
      <c r="B23" s="4" t="str">
        <f>HYPERLINK("https://www.nomisweb.co.uk/sources/census_2021_sp")</f>
        <v>https://www.nomisweb.co.uk/sources/census_2021_sp</v>
      </c>
    </row>
    <row r="24" spans="1:2" ht="15.6" x14ac:dyDescent="0.3">
      <c r="A24" s="3" t="s">
        <v>102</v>
      </c>
      <c r="B24" s="3" t="s">
        <v>107</v>
      </c>
    </row>
    <row r="25" spans="1:2" ht="15.6" x14ac:dyDescent="0.3">
      <c r="A25" s="3" t="s">
        <v>104</v>
      </c>
      <c r="B25" s="3" t="s">
        <v>108</v>
      </c>
    </row>
    <row r="26" spans="1:2" ht="15.6" x14ac:dyDescent="0.3">
      <c r="A26" s="3" t="s">
        <v>106</v>
      </c>
      <c r="B26" s="4" t="str">
        <f>HYPERLINK("https://www.ons.gov.uk/releases/smallpopulationsenglandandwalescensus2021")</f>
        <v>https://www.ons.gov.uk/releases/smallpopulationsenglandandwalescensus2021</v>
      </c>
    </row>
    <row r="27" spans="1:2" ht="15.6" x14ac:dyDescent="0.3">
      <c r="A27" s="3" t="s">
        <v>102</v>
      </c>
      <c r="B27" s="3" t="s">
        <v>109</v>
      </c>
    </row>
    <row r="28" spans="1:2" ht="15.6" x14ac:dyDescent="0.3">
      <c r="A28" s="3" t="s">
        <v>104</v>
      </c>
      <c r="B28" s="3" t="s">
        <v>110</v>
      </c>
    </row>
    <row r="29" spans="1:2" ht="15.6" x14ac:dyDescent="0.3">
      <c r="A29" s="3" t="s">
        <v>106</v>
      </c>
      <c r="B29" s="4" t="str">
        <f>HYPERLINK("https://www.ons.gov.uk/census/census2021dictionary")</f>
        <v>https://www.ons.gov.uk/census/census2021dictionary</v>
      </c>
    </row>
    <row r="30" spans="1:2" ht="15.6" x14ac:dyDescent="0.3">
      <c r="A30" s="3" t="s">
        <v>111</v>
      </c>
      <c r="B30" s="3" t="s">
        <v>112</v>
      </c>
    </row>
    <row r="31" spans="1:2" ht="46.8" x14ac:dyDescent="0.3">
      <c r="A31" s="3" t="s">
        <v>113</v>
      </c>
      <c r="B31" s="3" t="s">
        <v>114</v>
      </c>
    </row>
    <row r="32" spans="1:2" ht="15.6" x14ac:dyDescent="0.3">
      <c r="A32" s="3" t="s">
        <v>115</v>
      </c>
      <c r="B32" s="4" t="str">
        <f>HYPERLINK("http://www.nationalarchives.gov.uk/doc/open-government-licence/")</f>
        <v>http://www.nationalarchives.gov.uk/doc/open-government-licence/</v>
      </c>
    </row>
  </sheetData>
  <pageMargins left="0.75" right="0.75" top="1" bottom="1" header="0.5" footer="0.5"/>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2CF244D08191E4591ED4EE2E04E09B1" ma:contentTypeVersion="11" ma:contentTypeDescription="Create a new document." ma:contentTypeScope="" ma:versionID="d07a1c9e0a77abc68aa9db4ea2924526">
  <xsd:schema xmlns:xsd="http://www.w3.org/2001/XMLSchema" xmlns:xs="http://www.w3.org/2001/XMLSchema" xmlns:p="http://schemas.microsoft.com/office/2006/metadata/properties" xmlns:ns2="1ae2c784-f945-427c-85ee-14416eea6be3" xmlns:ns3="fb5cf22b-0a93-48d1-acc4-8f32ab7b9c4d" targetNamespace="http://schemas.microsoft.com/office/2006/metadata/properties" ma:root="true" ma:fieldsID="06dbb05bdbf9e83a86497b3e8cacbee5" ns2:_="" ns3:_="">
    <xsd:import namespace="1ae2c784-f945-427c-85ee-14416eea6be3"/>
    <xsd:import namespace="fb5cf22b-0a93-48d1-acc4-8f32ab7b9c4d"/>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ae2c784-f945-427c-85ee-14416eea6be3"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5c9db539-a31e-41e7-bbfb-918b26c745e7}" ma:internalName="TaxCatchAll" ma:showField="CatchAllData" ma:web="1ae2c784-f945-427c-85ee-14416eea6be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fb5cf22b-0a93-48d1-acc4-8f32ab7b9c4d"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f1c754ed-6b8d-47f3-b51f-af8d6409c1b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fb5cf22b-0a93-48d1-acc4-8f32ab7b9c4d">
      <Terms xmlns="http://schemas.microsoft.com/office/infopath/2007/PartnerControls"/>
    </lcf76f155ced4ddcb4097134ff3c332f>
    <TaxCatchAll xmlns="1ae2c784-f945-427c-85ee-14416eea6be3" xsi:nil="true"/>
  </documentManagement>
</p:properties>
</file>

<file path=customXml/itemProps1.xml><?xml version="1.0" encoding="utf-8"?>
<ds:datastoreItem xmlns:ds="http://schemas.openxmlformats.org/officeDocument/2006/customXml" ds:itemID="{30E660F7-2BB5-4820-94E4-45334B12744A}">
  <ds:schemaRefs>
    <ds:schemaRef ds:uri="http://schemas.microsoft.com/sharepoint/v3/contenttype/forms"/>
  </ds:schemaRefs>
</ds:datastoreItem>
</file>

<file path=customXml/itemProps2.xml><?xml version="1.0" encoding="utf-8"?>
<ds:datastoreItem xmlns:ds="http://schemas.openxmlformats.org/officeDocument/2006/customXml" ds:itemID="{616C96D6-BDE6-46B6-85B7-E89E72E26C3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ae2c784-f945-427c-85ee-14416eea6be3"/>
    <ds:schemaRef ds:uri="fb5cf22b-0a93-48d1-acc4-8f32ab7b9c4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BD0356B-A9DF-4DCD-9690-55AC3AB5875E}">
  <ds:schemaRefs>
    <ds:schemaRef ds:uri="http://schemas.microsoft.com/office/2006/metadata/properties"/>
    <ds:schemaRef ds:uri="http://purl.org/dc/terms/"/>
    <ds:schemaRef ds:uri="http://schemas.microsoft.com/office/2006/documentManagement/types"/>
    <ds:schemaRef ds:uri="http://purl.org/dc/dcmitype/"/>
    <ds:schemaRef ds:uri="http://schemas.openxmlformats.org/package/2006/metadata/core-properties"/>
    <ds:schemaRef ds:uri="http://purl.org/dc/elements/1.1/"/>
    <ds:schemaRef ds:uri="1ae2c784-f945-427c-85ee-14416eea6be3"/>
    <ds:schemaRef ds:uri="http://schemas.microsoft.com/office/infopath/2007/PartnerControls"/>
    <ds:schemaRef ds:uri="fb5cf22b-0a93-48d1-acc4-8f32ab7b9c4d"/>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Data</vt:lpstr>
      <vt:lpstr>Metadata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openpyxl</dc:creator>
  <cp:keywords/>
  <dc:description/>
  <cp:lastModifiedBy>Adams, Nic</cp:lastModifiedBy>
  <cp:revision/>
  <dcterms:created xsi:type="dcterms:W3CDTF">2023-09-04T12:06:38Z</dcterms:created>
  <dcterms:modified xsi:type="dcterms:W3CDTF">2023-09-25T07:36:10Z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0x01010042CF244D08191E4591ED4EE2E04E09B1</vt:lpwstr>
  </property>
  <property fmtid="{D5CDD505-2E9C-101B-9397-08002B2CF9AE}" pid="3" name="MediaServiceImageTags">
    <vt:lpwstr/>
  </property>
</Properties>
</file>